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pedale.perugia.it\Filesystem\Area Amministrativa\Contabilità e Bilancio\Uff. Bilancio\BILANCIO ESERCIZIO 2023\BILANCIO\PUBBLICAZIONE SITO AZIENDALE\"/>
    </mc:Choice>
  </mc:AlternateContent>
  <xr:revisionPtr revIDLastSave="0" documentId="13_ncr:1_{B0F8189E-DAE3-480A-80E1-E41E227D2BFC}" xr6:coauthVersionLast="36" xr6:coauthVersionMax="36" xr10:uidLastSave="{00000000-0000-0000-0000-000000000000}"/>
  <bookViews>
    <workbookView xWindow="0" yWindow="0" windowWidth="28800" windowHeight="11625" xr2:uid="{9F23416C-D4E1-4E06-9572-FE505DC06FFE}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'Nuovo Schema Conto Economico'!$G$1:$H$206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_xlnm.Print_Area" localSheetId="0">'Nuovo Schema Conto Economico'!$A$1:$H$67</definedName>
    <definedName name="b">[1]VALORI!$C$30</definedName>
    <definedName name="B_VAL_2">[3]VALORI!#REF!</definedName>
    <definedName name="e">[3]VALORI!#REF!</definedName>
    <definedName name="irappu04">#REF!</definedName>
    <definedName name="partsardegna">'[5]Quadro macro'!$C$14</definedName>
    <definedName name="partsicilia">'[5]Quadro macro'!$C$13</definedName>
    <definedName name="piln07">'[6]Quadro Macro'!$L$7</definedName>
    <definedName name="pilt05">'[6]Quadro Macro'!$L$9</definedName>
    <definedName name="pilt06">'[6]Quadro Macro'!$L$10</definedName>
    <definedName name="pilt07">'[6]Quadro Macro'!$L$11</definedName>
    <definedName name="pilt08">'[7]Quadro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[1]VALORI!$C$36</definedName>
    <definedName name="REGIONI">'[2]TABELLE CALCOLO'!$A$5:$A$25</definedName>
    <definedName name="regola1">'[8]Quadro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G65" i="1"/>
  <c r="H55" i="1"/>
  <c r="G55" i="1"/>
</calcChain>
</file>

<file path=xl/sharedStrings.xml><?xml version="1.0" encoding="utf-8"?>
<sst xmlns="http://schemas.openxmlformats.org/spreadsheetml/2006/main" count="90" uniqueCount="71">
  <si>
    <t>CONTO  ECONOMICO</t>
  </si>
  <si>
    <t>Anno
2023</t>
  </si>
  <si>
    <t>Anno
2022</t>
  </si>
  <si>
    <t>A)</t>
  </si>
  <si>
    <t>VALORE DELLA PRODUZIONE</t>
  </si>
  <si>
    <t>1)</t>
  </si>
  <si>
    <t>Contributi in c/esercizio</t>
  </si>
  <si>
    <t>2)</t>
  </si>
  <si>
    <t>3)</t>
  </si>
  <si>
    <t>4)</t>
  </si>
  <si>
    <t>5)</t>
  </si>
  <si>
    <t>6)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</si>
  <si>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</si>
  <si>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</si>
  <si>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</si>
  <si>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</si>
  <si>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</si>
  <si>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</si>
  <si>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</si>
  <si>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</si>
  <si>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</si>
  <si>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</si>
  <si>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</si>
  <si>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</si>
  <si>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</si>
  <si>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</si>
  <si>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</si>
  <si>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</si>
  <si>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</si>
  <si>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</si>
  <si>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</si>
  <si>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</si>
  <si>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</si>
  <si>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</si>
  <si>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</si>
  <si>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</si>
  <si>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</si>
  <si>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</si>
  <si>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</si>
  <si>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</si>
  <si>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</si>
  <si>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</si>
  <si>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</si>
  <si>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</si>
  <si>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</si>
  <si>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</si>
  <si>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</si>
  <si>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</si>
  <si>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</si>
  <si>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</si>
  <si>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(PERDITA) DELL'ESERCIZIO</t>
  </si>
  <si>
    <r>
      <t xml:space="preserve">SCHEMA DI BILANCIO
</t>
    </r>
    <r>
      <rPr>
        <i/>
        <sz val="20"/>
        <rFont val="Garamond"/>
        <family val="1"/>
      </rPr>
      <t>Decreto Interministeriale 20 marzo 2013</t>
    </r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</si>
  <si>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</si>
  <si>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</si>
  <si>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</si>
  <si>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</si>
  <si>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</si>
  <si>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</si>
  <si>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</si>
  <si>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</si>
  <si>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</si>
  <si>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</si>
  <si>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</si>
  <si>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</si>
  <si>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</si>
  <si>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</si>
  <si>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</si>
  <si>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</si>
  <si>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</si>
  <si>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               2023</t>
  </si>
  <si>
    <t>Anno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</si>
</sst>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sz val="12"/>
      <name val="Garamond"/>
      <family val="1"/>
    </font>
    <font>
      <sz val="11"/>
      <color indexed="8"/>
      <name val="Calibri"/>
      <family val="2"/>
    </font>
    <font>
      <b/>
      <sz val="12"/>
      <name val="Garamond"/>
      <family val="1"/>
    </font>
    <font>
      <sz val="10"/>
      <name val="Arial"/>
      <family val="2"/>
    </font>
    <font>
      <b/>
      <sz val="20"/>
      <name val="Garamond"/>
      <family val="1"/>
    </font>
    <font>
      <i/>
      <sz val="20"/>
      <name val="Garamond"/>
      <family val="1"/>
    </font>
    <font>
      <sz val="20"/>
      <name val="Garamond"/>
      <family val="1"/>
    </font>
    <font>
      <b/>
      <u val="double"/>
      <sz val="20"/>
      <name val="Garamond"/>
      <family val="1"/>
    </font>
    <font>
      <b/>
      <u/>
      <sz val="20"/>
      <name val="Garamond"/>
      <family val="1"/>
    </font>
    <font>
      <b/>
      <sz val="2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/>
    <xf numFmtId="0" fontId="5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3" fillId="2" borderId="0" xfId="2" applyNumberFormat="1" applyFont="1" applyFill="1" applyAlignment="1">
      <alignment vertical="center"/>
    </xf>
    <xf numFmtId="164" fontId="5" fillId="2" borderId="0" xfId="1" applyFont="1" applyFill="1" applyAlignment="1">
      <alignment vertical="center"/>
    </xf>
    <xf numFmtId="0" fontId="5" fillId="2" borderId="0" xfId="2" applyFont="1" applyFill="1" applyBorder="1" applyAlignment="1">
      <alignment vertical="center"/>
    </xf>
    <xf numFmtId="0" fontId="3" fillId="2" borderId="0" xfId="2" applyFont="1" applyFill="1" applyAlignment="1">
      <alignment horizontal="center" vertical="center"/>
    </xf>
    <xf numFmtId="164" fontId="9" fillId="2" borderId="0" xfId="1" applyFont="1" applyFill="1"/>
    <xf numFmtId="49" fontId="11" fillId="3" borderId="21" xfId="3" applyNumberFormat="1" applyFont="1" applyFill="1" applyBorder="1" applyAlignment="1">
      <alignment horizontal="left" vertical="center"/>
    </xf>
    <xf numFmtId="49" fontId="7" fillId="3" borderId="22" xfId="3" applyNumberFormat="1" applyFont="1" applyFill="1" applyBorder="1" applyAlignment="1">
      <alignment horizontal="left" vertical="center"/>
    </xf>
    <xf numFmtId="49" fontId="7" fillId="3" borderId="23" xfId="3" applyNumberFormat="1" applyFont="1" applyFill="1" applyBorder="1" applyAlignment="1">
      <alignment horizontal="left" vertical="center"/>
    </xf>
    <xf numFmtId="164" fontId="7" fillId="3" borderId="24" xfId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9" fillId="0" borderId="0" xfId="1" applyFont="1" applyFill="1"/>
    <xf numFmtId="0" fontId="7" fillId="0" borderId="5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  <xf numFmtId="164" fontId="7" fillId="0" borderId="8" xfId="1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>
      <alignment horizontal="center" vertical="center" wrapText="1"/>
    </xf>
    <xf numFmtId="0" fontId="7" fillId="0" borderId="10" xfId="3" applyNumberFormat="1" applyFont="1" applyFill="1" applyBorder="1" applyAlignment="1">
      <alignment horizontal="center" vertical="center" wrapText="1"/>
    </xf>
    <xf numFmtId="0" fontId="7" fillId="0" borderId="11" xfId="3" applyNumberFormat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165" fontId="7" fillId="0" borderId="14" xfId="3" applyFont="1" applyFill="1" applyBorder="1" applyAlignment="1">
      <alignment horizontal="left" vertical="center"/>
    </xf>
    <xf numFmtId="165" fontId="7" fillId="0" borderId="15" xfId="3" applyFont="1" applyFill="1" applyBorder="1" applyAlignment="1">
      <alignment horizontal="left" vertical="center"/>
    </xf>
    <xf numFmtId="165" fontId="7" fillId="0" borderId="16" xfId="3" applyFont="1" applyFill="1" applyBorder="1" applyAlignment="1">
      <alignment horizontal="left" vertical="center"/>
    </xf>
    <xf numFmtId="164" fontId="7" fillId="0" borderId="17" xfId="1" applyFont="1" applyFill="1" applyBorder="1" applyAlignment="1">
      <alignment vertical="center"/>
    </xf>
    <xf numFmtId="49" fontId="7" fillId="0" borderId="18" xfId="3" applyNumberFormat="1" applyFont="1" applyFill="1" applyBorder="1" applyAlignment="1">
      <alignment horizontal="left" vertical="center"/>
    </xf>
    <xf numFmtId="49" fontId="7" fillId="0" borderId="0" xfId="3" applyNumberFormat="1" applyFont="1" applyFill="1" applyBorder="1" applyAlignment="1">
      <alignment horizontal="right" vertical="center"/>
    </xf>
    <xf numFmtId="49" fontId="7" fillId="0" borderId="0" xfId="3" applyNumberFormat="1" applyFont="1" applyFill="1" applyBorder="1" applyAlignment="1">
      <alignment horizontal="left" vertical="center"/>
    </xf>
    <xf numFmtId="49" fontId="7" fillId="0" borderId="19" xfId="3" applyNumberFormat="1" applyFont="1" applyFill="1" applyBorder="1" applyAlignment="1">
      <alignment horizontal="left" vertical="center"/>
    </xf>
    <xf numFmtId="164" fontId="7" fillId="0" borderId="20" xfId="1" applyFont="1" applyFill="1" applyBorder="1" applyAlignment="1">
      <alignment vertical="center"/>
    </xf>
    <xf numFmtId="49" fontId="7" fillId="0" borderId="18" xfId="2" applyNumberFormat="1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vertical="center"/>
    </xf>
    <xf numFmtId="49" fontId="7" fillId="0" borderId="0" xfId="3" applyNumberFormat="1" applyFont="1" applyFill="1" applyBorder="1" applyAlignment="1">
      <alignment vertical="center" wrapText="1"/>
    </xf>
    <xf numFmtId="49" fontId="7" fillId="0" borderId="19" xfId="3" applyNumberFormat="1" applyFont="1" applyFill="1" applyBorder="1" applyAlignment="1">
      <alignment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>
      <alignment horizontal="right" vertical="center"/>
    </xf>
    <xf numFmtId="49" fontId="9" fillId="0" borderId="0" xfId="3" applyNumberFormat="1" applyFont="1" applyFill="1" applyBorder="1" applyAlignment="1">
      <alignment horizontal="left" vertical="center"/>
    </xf>
    <xf numFmtId="49" fontId="9" fillId="0" borderId="19" xfId="3" applyNumberFormat="1" applyFont="1" applyFill="1" applyBorder="1" applyAlignment="1">
      <alignment horizontal="left" vertical="center"/>
    </xf>
    <xf numFmtId="164" fontId="9" fillId="0" borderId="20" xfId="1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horizontal="left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9" xfId="2" applyNumberFormat="1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19" xfId="2" applyNumberFormat="1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/>
    </xf>
    <xf numFmtId="49" fontId="7" fillId="0" borderId="19" xfId="2" applyNumberFormat="1" applyFont="1" applyFill="1" applyBorder="1" applyAlignment="1">
      <alignment vertical="center"/>
    </xf>
    <xf numFmtId="49" fontId="10" fillId="0" borderId="0" xfId="2" applyNumberFormat="1" applyFont="1" applyFill="1" applyBorder="1" applyAlignment="1">
      <alignment horizontal="left" vertical="center"/>
    </xf>
    <xf numFmtId="49" fontId="9" fillId="0" borderId="18" xfId="2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0" borderId="19" xfId="2" applyNumberFormat="1" applyFont="1" applyFill="1" applyBorder="1" applyAlignment="1">
      <alignment vertical="center"/>
    </xf>
    <xf numFmtId="49" fontId="7" fillId="0" borderId="25" xfId="3" applyNumberFormat="1" applyFont="1" applyFill="1" applyBorder="1" applyAlignment="1">
      <alignment horizontal="left" vertical="center"/>
    </xf>
    <xf numFmtId="49" fontId="7" fillId="0" borderId="26" xfId="2" applyNumberFormat="1" applyFont="1" applyFill="1" applyBorder="1" applyAlignment="1">
      <alignment horizontal="center" vertical="center"/>
    </xf>
    <xf numFmtId="49" fontId="7" fillId="0" borderId="26" xfId="2" applyNumberFormat="1" applyFont="1" applyFill="1" applyBorder="1" applyAlignment="1">
      <alignment horizontal="left" vertical="center"/>
    </xf>
    <xf numFmtId="49" fontId="7" fillId="0" borderId="26" xfId="2" applyNumberFormat="1" applyFont="1" applyFill="1" applyBorder="1" applyAlignment="1">
      <alignment vertical="center"/>
    </xf>
    <xf numFmtId="49" fontId="7" fillId="0" borderId="27" xfId="2" applyNumberFormat="1" applyFont="1" applyFill="1" applyBorder="1" applyAlignment="1">
      <alignment vertical="center"/>
    </xf>
    <xf numFmtId="164" fontId="7" fillId="0" borderId="28" xfId="1" applyFont="1" applyFill="1" applyBorder="1" applyAlignment="1">
      <alignment vertical="center"/>
    </xf>
    <xf numFmtId="49" fontId="7" fillId="0" borderId="29" xfId="2" applyNumberFormat="1" applyFont="1" applyFill="1" applyBorder="1" applyAlignment="1">
      <alignment horizontal="center" vertical="center"/>
    </xf>
    <xf numFmtId="49" fontId="7" fillId="0" borderId="30" xfId="2" applyNumberFormat="1" applyFont="1" applyFill="1" applyBorder="1" applyAlignment="1">
      <alignment horizontal="center" vertical="center"/>
    </xf>
    <xf numFmtId="49" fontId="9" fillId="0" borderId="30" xfId="2" applyNumberFormat="1" applyFont="1" applyFill="1" applyBorder="1" applyAlignment="1">
      <alignment horizontal="center" vertical="center"/>
    </xf>
    <xf numFmtId="49" fontId="9" fillId="0" borderId="30" xfId="2" applyNumberFormat="1" applyFont="1" applyFill="1" applyBorder="1" applyAlignment="1">
      <alignment vertical="center"/>
    </xf>
    <xf numFmtId="49" fontId="9" fillId="0" borderId="31" xfId="2" applyNumberFormat="1" applyFont="1" applyFill="1" applyBorder="1" applyAlignment="1">
      <alignment vertical="center"/>
    </xf>
    <xf numFmtId="164" fontId="9" fillId="0" borderId="32" xfId="1" applyFont="1" applyFill="1" applyBorder="1" applyAlignment="1">
      <alignment vertical="center"/>
    </xf>
    <xf numFmtId="49" fontId="5" fillId="0" borderId="0" xfId="2" applyNumberFormat="1" applyFont="1" applyFill="1" applyAlignment="1">
      <alignment horizontal="center" vertical="center"/>
    </xf>
    <xf numFmtId="49" fontId="3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64" fontId="3" fillId="0" borderId="0" xfId="1" applyFont="1" applyFill="1"/>
    <xf numFmtId="49" fontId="3" fillId="0" borderId="0" xfId="2" applyNumberFormat="1" applyFont="1" applyFill="1"/>
    <xf numFmtId="0" fontId="3" fillId="0" borderId="0" xfId="2" applyFont="1" applyFill="1"/>
    <xf numFmtId="49" fontId="7" fillId="0" borderId="10" xfId="3" applyNumberFormat="1" applyFont="1" applyFill="1" applyBorder="1" applyAlignment="1">
      <alignment horizontal="left" vertical="center"/>
    </xf>
    <xf numFmtId="49" fontId="7" fillId="0" borderId="11" xfId="3" applyNumberFormat="1" applyFont="1" applyFill="1" applyBorder="1" applyAlignment="1">
      <alignment horizontal="left" vertical="center"/>
    </xf>
    <xf numFmtId="49" fontId="7" fillId="4" borderId="9" xfId="2" applyNumberFormat="1" applyFont="1" applyFill="1" applyBorder="1" applyAlignment="1">
      <alignment horizontal="center" vertical="center"/>
    </xf>
    <xf numFmtId="49" fontId="7" fillId="4" borderId="10" xfId="3" applyNumberFormat="1" applyFont="1" applyFill="1" applyBorder="1" applyAlignment="1">
      <alignment horizontal="left" vertical="center"/>
    </xf>
    <xf numFmtId="49" fontId="7" fillId="4" borderId="11" xfId="3" applyNumberFormat="1" applyFont="1" applyFill="1" applyBorder="1" applyAlignment="1">
      <alignment horizontal="left" vertical="center"/>
    </xf>
    <xf numFmtId="164" fontId="7" fillId="4" borderId="13" xfId="1" applyFont="1" applyFill="1" applyBorder="1" applyAlignment="1">
      <alignment vertical="center"/>
    </xf>
    <xf numFmtId="164" fontId="7" fillId="5" borderId="20" xfId="1" applyFont="1" applyFill="1" applyBorder="1" applyAlignment="1">
      <alignment vertical="center"/>
    </xf>
    <xf numFmtId="49" fontId="7" fillId="2" borderId="0" xfId="2" applyNumberFormat="1" applyFont="1" applyFill="1" applyAlignment="1">
      <alignment horizontal="center" vertical="center"/>
    </xf>
    <xf numFmtId="43" fontId="5" fillId="2" borderId="0" xfId="2" applyNumberFormat="1" applyFont="1" applyFill="1" applyBorder="1" applyAlignment="1">
      <alignment vertical="center"/>
    </xf>
    <xf numFmtId="49" fontId="9" fillId="2" borderId="0" xfId="2" applyNumberFormat="1" applyFont="1" applyFill="1" applyAlignment="1">
      <alignment horizontal="center" vertical="center"/>
    </xf>
    <xf numFmtId="49" fontId="9" fillId="2" borderId="0" xfId="2" applyNumberFormat="1" applyFont="1" applyFill="1"/>
    <xf numFmtId="49" fontId="7" fillId="6" borderId="9" xfId="2" applyNumberFormat="1" applyFont="1" applyFill="1" applyBorder="1" applyAlignment="1">
      <alignment horizontal="center" vertical="center"/>
    </xf>
    <xf numFmtId="49" fontId="7" fillId="6" borderId="10" xfId="3" applyNumberFormat="1" applyFont="1" applyFill="1" applyBorder="1" applyAlignment="1">
      <alignment horizontal="left" vertical="center"/>
    </xf>
    <xf numFmtId="49" fontId="7" fillId="6" borderId="11" xfId="3" applyNumberFormat="1" applyFont="1" applyFill="1" applyBorder="1" applyAlignment="1">
      <alignment horizontal="left" vertical="center"/>
    </xf>
    <xf numFmtId="3" fontId="9" fillId="6" borderId="13" xfId="6" applyNumberFormat="1" applyFont="1" applyFill="1" applyBorder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9" fillId="0" borderId="0" xfId="2" applyNumberFormat="1" applyFont="1" applyFill="1" applyAlignment="1">
      <alignment horizontal="center" vertical="center"/>
    </xf>
    <xf numFmtId="49" fontId="9" fillId="0" borderId="0" xfId="2" applyNumberFormat="1" applyFont="1" applyFill="1" applyAlignment="1">
      <alignment vertical="center"/>
    </xf>
    <xf numFmtId="0" fontId="9" fillId="0" borderId="0" xfId="6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1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8" xfId="4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/>
    <xf numFmtId="0" fontId="12" fillId="0" borderId="12" xfId="4" applyNumberFormat="1" applyFont="1" applyFill="1" applyBorder="1" applyAlignment="1">
      <alignment horizontal="center" vertical="center" wrapText="1"/>
    </xf>
    <xf numFmtId="165" fontId="7" fillId="0" borderId="33" xfId="3" applyFont="1" applyFill="1" applyBorder="1" applyAlignment="1">
      <alignment horizontal="left" vertical="center"/>
    </xf>
    <xf numFmtId="165" fontId="7" fillId="0" borderId="10" xfId="3" applyFont="1" applyFill="1" applyBorder="1" applyAlignment="1">
      <alignment horizontal="left" vertical="center"/>
    </xf>
    <xf numFmtId="165" fontId="7" fillId="0" borderId="11" xfId="3" applyFont="1" applyFill="1" applyBorder="1" applyAlignment="1">
      <alignment horizontal="left" vertical="center"/>
    </xf>
    <xf numFmtId="4" fontId="7" fillId="0" borderId="13" xfId="6" applyNumberFormat="1" applyFont="1" applyFill="1" applyBorder="1" applyAlignment="1">
      <alignment vertical="center"/>
    </xf>
    <xf numFmtId="4" fontId="9" fillId="6" borderId="13" xfId="6" applyNumberFormat="1" applyFont="1" applyFill="1" applyBorder="1" applyAlignment="1">
      <alignment vertical="center"/>
    </xf>
  </cellXfs>
  <cellStyles count="7">
    <cellStyle name="Comma [0]_Marilù (v.0.5) 2" xfId="3" xr:uid="{684F8103-ED1F-4F47-89EC-1B2FA165DBA8}"/>
    <cellStyle name="Migliaia" xfId="1" builtinId="3"/>
    <cellStyle name="Migliaia [0]_Asl 6_Raccordo MONISANIT al 31 dicembre 2007 (v. FINALE del 30.05.2008)" xfId="4" xr:uid="{36D1E256-7918-4500-92F8-9A5B780BA0B5}"/>
    <cellStyle name="Migliaia [0]_Asl 6_Raccordo MONISANIT al 31 dicembre 2007 (v. FINALE del 30.05.2008) 2" xfId="6" xr:uid="{AFA241DF-5BC4-48B9-A0F6-611A27397C22}"/>
    <cellStyle name="Normale" xfId="0" builtinId="0"/>
    <cellStyle name="Normale_Asl 6_Raccordo MONISANIT al 31 dicembre 2007 (v. FINALE del 30.05.2008) 2" xfId="2" xr:uid="{056358CD-9001-4326-A800-C541D4032995}"/>
    <cellStyle name="Percent 3" xfId="5" xr:uid="{022E2B17-9800-40D5-88CF-A3DC7D258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Amministrativa/Contabilit&#224;%20e%20Bilancio/Uff.%20Bilancio/BILANCIO%20ESERCIZIO%202023/BILANCIO/BILANCIO%202023%20DELIBE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A5" t="str">
            <v>PIEMONTE</v>
          </cell>
        </row>
      </sheetData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VIBIL"/>
      <sheetName val="mobbiles020"/>
      <sheetName val="ENTRATEREG DEFINITIVE"/>
      <sheetName val="ENTRATEREG"/>
      <sheetName val="Dati relativi al personale"/>
      <sheetName val="TAB 19 _FONDO SVALU CONTROLLI"/>
      <sheetName val="sap attivo 2022"/>
      <sheetName val="sap attivo 2023"/>
      <sheetName val="Piano dei conti Attività"/>
      <sheetName val="sap passivo 2022"/>
      <sheetName val=" sap passivo 2023"/>
      <sheetName val="Piano dei conti Passività"/>
      <sheetName val="Modello SP"/>
      <sheetName val="TABELLE NI_SP ATTIVO"/>
      <sheetName val="TABELLE NI_SP PASSIVO"/>
      <sheetName val="Nuovo schema Stato Patrimoniale"/>
      <sheetName val="COSTI SAP 2023"/>
      <sheetName val="COSTI SAP 2022"/>
      <sheetName val="Piano dei conti Costi"/>
      <sheetName val="RICAVI SAP 2023"/>
      <sheetName val="RICAVI SAP 2022"/>
      <sheetName val="Piano dei conti Ricavi "/>
      <sheetName val="Modello CE"/>
      <sheetName val="pcr BILANCIO 2022"/>
      <sheetName val="Voci Finanz e starordinarie"/>
      <sheetName val="TABELLE NI_CE RICAVI"/>
      <sheetName val="TABELLE NI_CE COSTI"/>
      <sheetName val="Nuovo Schema Conto Economico"/>
      <sheetName val="RENDIC 2023"/>
      <sheetName val="CONTROLLO INF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TABELLE CALCOLO"/>
      <sheetName val="VALOR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valori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VALORI"/>
      <sheetName val="TABELLE CALCOLO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TABELLE CALCOLO"/>
      <sheetName val="VALORI"/>
    </sheetNames>
    <sheetDataSet>
      <sheetData sheetId="0">
        <row r="12">
          <cell r="C12">
            <v>0.02</v>
          </cell>
        </row>
      </sheetData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5A93-5888-4A43-963A-2E96CCFCC0EF}">
  <sheetPr>
    <tabColor indexed="45"/>
    <pageSetUpPr fitToPage="1"/>
  </sheetPr>
  <dimension ref="A1:IT206"/>
  <sheetViews>
    <sheetView tabSelected="1" view="pageBreakPreview" zoomScale="70" zoomScaleNormal="75" zoomScaleSheetLayoutView="70" workbookViewId="0">
      <selection activeCell="K62" sqref="K62"/>
    </sheetView>
  </sheetViews>
  <sheetFormatPr defaultColWidth="10.42578125" defaultRowHeight="15.75" x14ac:dyDescent="0.25"/>
  <cols>
    <col min="1" max="1" width="6.85546875" style="79" customWidth="1"/>
    <col min="2" max="2" width="4.5703125" style="79" customWidth="1"/>
    <col min="3" max="3" width="2.5703125" style="79" customWidth="1"/>
    <col min="4" max="5" width="4" style="79" customWidth="1"/>
    <col min="6" max="6" width="93" style="82" customWidth="1"/>
    <col min="7" max="7" width="30.5703125" style="80" bestFit="1" customWidth="1"/>
    <col min="8" max="8" width="29.85546875" style="80" bestFit="1" customWidth="1"/>
    <col min="9" max="9" width="10.42578125" style="2" customWidth="1"/>
    <col min="10" max="10" width="16.5703125" style="2" bestFit="1" customWidth="1"/>
    <col min="11" max="11" width="71" style="2" customWidth="1"/>
    <col min="12" max="12" width="10.42578125" style="2"/>
    <col min="13" max="13" width="21.85546875" style="2" bestFit="1" customWidth="1"/>
    <col min="14" max="14" width="30.7109375" style="2" customWidth="1"/>
    <col min="15" max="16384" width="10.42578125" style="2"/>
  </cols>
  <sheetData>
    <row r="1" spans="1:254" ht="1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.75" customHeight="1" thickBot="1" x14ac:dyDescent="0.3">
      <c r="A2" s="18"/>
      <c r="B2" s="19"/>
      <c r="C2" s="19"/>
      <c r="D2" s="19"/>
      <c r="E2" s="19"/>
      <c r="F2" s="19"/>
      <c r="G2" s="19"/>
      <c r="H2" s="1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7" thickBot="1" x14ac:dyDescent="0.45">
      <c r="A3" s="20"/>
      <c r="B3" s="20"/>
      <c r="C3" s="20"/>
      <c r="D3" s="20"/>
      <c r="E3" s="20"/>
      <c r="F3" s="20"/>
      <c r="G3" s="21"/>
      <c r="H3" s="2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15.75" customHeight="1" x14ac:dyDescent="0.25">
      <c r="A4" s="23" t="s">
        <v>51</v>
      </c>
      <c r="B4" s="24"/>
      <c r="C4" s="24"/>
      <c r="D4" s="24"/>
      <c r="E4" s="24"/>
      <c r="F4" s="25"/>
      <c r="G4" s="26" t="s">
        <v>1</v>
      </c>
      <c r="H4" s="26" t="s">
        <v>2</v>
      </c>
    </row>
    <row r="5" spans="1:254" ht="39.75" customHeight="1" x14ac:dyDescent="0.25">
      <c r="A5" s="27"/>
      <c r="B5" s="28"/>
      <c r="C5" s="28"/>
      <c r="D5" s="28"/>
      <c r="E5" s="28"/>
      <c r="F5" s="29"/>
      <c r="G5" s="30"/>
      <c r="H5" s="30"/>
    </row>
    <row r="6" spans="1:254" ht="26.25" x14ac:dyDescent="0.25">
      <c r="A6" s="31" t="s">
        <v>3</v>
      </c>
      <c r="B6" s="32" t="s">
        <v>4</v>
      </c>
      <c r="C6" s="32"/>
      <c r="D6" s="32"/>
      <c r="E6" s="32"/>
      <c r="F6" s="33"/>
      <c r="G6" s="34"/>
      <c r="H6" s="3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ht="26.25" x14ac:dyDescent="0.25">
      <c r="A7" s="35"/>
      <c r="B7" s="36" t="s">
        <v>5</v>
      </c>
      <c r="C7" s="37" t="s">
        <v>6</v>
      </c>
      <c r="D7" s="37"/>
      <c r="E7" s="37"/>
      <c r="F7" s="38"/>
      <c r="G7" s="39">
        <v>103929333.70999999</v>
      </c>
      <c r="H7" s="39">
        <v>103002290.63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ht="26.25" x14ac:dyDescent="0.25">
      <c r="A8" s="40"/>
      <c r="B8" s="36" t="s">
        <v>7</v>
      </c>
      <c r="C8" s="37" t="s">
        <v>12</v>
      </c>
      <c r="D8" s="37"/>
      <c r="E8" s="37"/>
      <c r="F8" s="38"/>
      <c r="G8" s="39">
        <v>-1900000</v>
      </c>
      <c r="H8" s="39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ht="26.25" x14ac:dyDescent="0.25">
      <c r="A9" s="40"/>
      <c r="B9" s="36" t="s">
        <v>8</v>
      </c>
      <c r="C9" s="37" t="s">
        <v>13</v>
      </c>
      <c r="D9" s="37"/>
      <c r="E9" s="37"/>
      <c r="F9" s="38"/>
      <c r="G9" s="39">
        <v>46190.04</v>
      </c>
      <c r="H9" s="39">
        <v>473204.9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26.25" x14ac:dyDescent="0.25">
      <c r="A10" s="35"/>
      <c r="B10" s="36" t="s">
        <v>9</v>
      </c>
      <c r="C10" s="37" t="s">
        <v>14</v>
      </c>
      <c r="D10" s="37"/>
      <c r="E10" s="37"/>
      <c r="F10" s="38"/>
      <c r="G10" s="39">
        <v>220798401.23000002</v>
      </c>
      <c r="H10" s="39">
        <v>223872499.98999998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26.25" x14ac:dyDescent="0.25">
      <c r="A11" s="40"/>
      <c r="B11" s="36" t="s">
        <v>10</v>
      </c>
      <c r="C11" s="37" t="s">
        <v>15</v>
      </c>
      <c r="D11" s="37"/>
      <c r="E11" s="37"/>
      <c r="F11" s="38"/>
      <c r="G11" s="39">
        <v>28710051.660000004</v>
      </c>
      <c r="H11" s="39">
        <v>19253157.579999998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26.25" x14ac:dyDescent="0.25">
      <c r="A12" s="40"/>
      <c r="B12" s="36" t="s">
        <v>11</v>
      </c>
      <c r="C12" s="37" t="s">
        <v>16</v>
      </c>
      <c r="D12" s="37"/>
      <c r="E12" s="37"/>
      <c r="F12" s="38"/>
      <c r="G12" s="39">
        <v>5633240.1500000004</v>
      </c>
      <c r="H12" s="39">
        <v>5062368.5199999996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26.25" x14ac:dyDescent="0.25">
      <c r="A13" s="40"/>
      <c r="B13" s="36" t="s">
        <v>17</v>
      </c>
      <c r="C13" s="37" t="s">
        <v>18</v>
      </c>
      <c r="D13" s="37"/>
      <c r="E13" s="37"/>
      <c r="F13" s="38"/>
      <c r="G13" s="39">
        <v>9302377.3000000007</v>
      </c>
      <c r="H13" s="39">
        <v>9528961.9800000004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26.25" x14ac:dyDescent="0.25">
      <c r="A14" s="40"/>
      <c r="B14" s="36" t="s">
        <v>19</v>
      </c>
      <c r="C14" s="41" t="s">
        <v>20</v>
      </c>
      <c r="D14" s="42"/>
      <c r="E14" s="42"/>
      <c r="F14" s="43"/>
      <c r="G14" s="39">
        <v>0</v>
      </c>
      <c r="H14" s="39"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26.25" x14ac:dyDescent="0.25">
      <c r="A15" s="40"/>
      <c r="B15" s="36" t="s">
        <v>21</v>
      </c>
      <c r="C15" s="37" t="s">
        <v>22</v>
      </c>
      <c r="D15" s="37"/>
      <c r="E15" s="37"/>
      <c r="F15" s="38"/>
      <c r="G15" s="39">
        <v>535193.73</v>
      </c>
      <c r="H15" s="39">
        <v>631012.27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26.25" x14ac:dyDescent="0.25">
      <c r="A16" s="85"/>
      <c r="B16" s="86" t="s">
        <v>23</v>
      </c>
      <c r="C16" s="86"/>
      <c r="D16" s="86"/>
      <c r="E16" s="86"/>
      <c r="F16" s="87"/>
      <c r="G16" s="88">
        <v>367054787.81999999</v>
      </c>
      <c r="H16" s="88">
        <v>361823495.87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26.25" x14ac:dyDescent="0.25">
      <c r="A17" s="45"/>
      <c r="B17" s="46"/>
      <c r="C17" s="47"/>
      <c r="D17" s="47"/>
      <c r="E17" s="47"/>
      <c r="F17" s="48"/>
      <c r="G17" s="49"/>
      <c r="H17" s="4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ht="26.25" x14ac:dyDescent="0.25">
      <c r="A18" s="35" t="s">
        <v>24</v>
      </c>
      <c r="B18" s="50" t="s">
        <v>25</v>
      </c>
      <c r="C18" s="51"/>
      <c r="D18" s="51"/>
      <c r="E18" s="51"/>
      <c r="F18" s="52"/>
      <c r="G18" s="39"/>
      <c r="H18" s="3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26.25" x14ac:dyDescent="0.25">
      <c r="A19" s="40"/>
      <c r="B19" s="36" t="s">
        <v>5</v>
      </c>
      <c r="C19" s="37" t="s">
        <v>26</v>
      </c>
      <c r="D19" s="53"/>
      <c r="E19" s="37"/>
      <c r="F19" s="38"/>
      <c r="G19" s="39">
        <v>123785749.02000001</v>
      </c>
      <c r="H19" s="39">
        <v>109888486.22999999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6.25" x14ac:dyDescent="0.25">
      <c r="A20" s="40"/>
      <c r="B20" s="36" t="s">
        <v>7</v>
      </c>
      <c r="C20" s="37" t="s">
        <v>27</v>
      </c>
      <c r="D20" s="53"/>
      <c r="E20" s="37"/>
      <c r="F20" s="38"/>
      <c r="G20" s="39">
        <v>16512644.469999999</v>
      </c>
      <c r="H20" s="39">
        <v>17411934.27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26.25" x14ac:dyDescent="0.25">
      <c r="A21" s="45"/>
      <c r="B21" s="36" t="s">
        <v>8</v>
      </c>
      <c r="C21" s="37" t="s">
        <v>28</v>
      </c>
      <c r="D21" s="54"/>
      <c r="E21" s="55"/>
      <c r="F21" s="56"/>
      <c r="G21" s="49">
        <v>38536864.210000001</v>
      </c>
      <c r="H21" s="49">
        <v>44011462.249999993</v>
      </c>
      <c r="I21" s="5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ht="26.25" x14ac:dyDescent="0.25">
      <c r="A22" s="45"/>
      <c r="B22" s="36" t="s">
        <v>9</v>
      </c>
      <c r="C22" s="57" t="s">
        <v>29</v>
      </c>
      <c r="D22" s="46"/>
      <c r="E22" s="58"/>
      <c r="F22" s="59"/>
      <c r="G22" s="39">
        <v>8579612.6600000001</v>
      </c>
      <c r="H22" s="39">
        <v>7974962.5700000003</v>
      </c>
      <c r="I22" s="5"/>
      <c r="J22" s="7"/>
      <c r="K22" s="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ht="26.25" x14ac:dyDescent="0.25">
      <c r="A23" s="45"/>
      <c r="B23" s="36" t="s">
        <v>10</v>
      </c>
      <c r="C23" s="57" t="s">
        <v>30</v>
      </c>
      <c r="D23" s="36"/>
      <c r="E23" s="55"/>
      <c r="F23" s="56"/>
      <c r="G23" s="39">
        <v>3397935.67</v>
      </c>
      <c r="H23" s="39">
        <v>3058063.33</v>
      </c>
      <c r="I23" s="4"/>
      <c r="J23" s="4"/>
      <c r="K23" s="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26.25" x14ac:dyDescent="0.25">
      <c r="A24" s="45"/>
      <c r="B24" s="36" t="s">
        <v>11</v>
      </c>
      <c r="C24" s="57" t="s">
        <v>31</v>
      </c>
      <c r="D24" s="51"/>
      <c r="E24" s="57"/>
      <c r="F24" s="59"/>
      <c r="G24" s="39">
        <v>152316034.5</v>
      </c>
      <c r="H24" s="39">
        <v>150590945.94</v>
      </c>
      <c r="I24" s="4"/>
      <c r="J24" s="4"/>
      <c r="K24" s="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26.25" x14ac:dyDescent="0.25">
      <c r="A25" s="45"/>
      <c r="B25" s="36" t="s">
        <v>17</v>
      </c>
      <c r="C25" s="57" t="s">
        <v>32</v>
      </c>
      <c r="D25" s="60"/>
      <c r="E25" s="55"/>
      <c r="F25" s="56"/>
      <c r="G25" s="49">
        <v>1754157.32</v>
      </c>
      <c r="H25" s="49">
        <v>1561822.1400000001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ht="26.25" x14ac:dyDescent="0.25">
      <c r="A26" s="45"/>
      <c r="B26" s="36" t="s">
        <v>19</v>
      </c>
      <c r="C26" s="57" t="s">
        <v>33</v>
      </c>
      <c r="D26" s="51"/>
      <c r="E26" s="57"/>
      <c r="F26" s="59"/>
      <c r="G26" s="39">
        <v>9533781.1600000001</v>
      </c>
      <c r="H26" s="39">
        <v>9777248.7800000012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26.25" x14ac:dyDescent="0.25">
      <c r="A27" s="40"/>
      <c r="B27" s="36" t="s">
        <v>21</v>
      </c>
      <c r="C27" s="57" t="s">
        <v>34</v>
      </c>
      <c r="D27" s="51"/>
      <c r="E27" s="57"/>
      <c r="F27" s="59"/>
      <c r="G27" s="39">
        <v>1117921.54</v>
      </c>
      <c r="H27" s="39"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26.25" x14ac:dyDescent="0.25">
      <c r="A28" s="40"/>
      <c r="B28" s="36" t="s">
        <v>35</v>
      </c>
      <c r="C28" s="57" t="s">
        <v>36</v>
      </c>
      <c r="D28" s="51"/>
      <c r="E28" s="57"/>
      <c r="F28" s="59"/>
      <c r="G28" s="39">
        <v>-3757812.4899999988</v>
      </c>
      <c r="H28" s="39">
        <v>-700408.21999999974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26.25" x14ac:dyDescent="0.25">
      <c r="A29" s="61"/>
      <c r="B29" s="36" t="s">
        <v>37</v>
      </c>
      <c r="C29" s="57" t="s">
        <v>38</v>
      </c>
      <c r="D29" s="51"/>
      <c r="E29" s="57"/>
      <c r="F29" s="59"/>
      <c r="G29" s="39">
        <v>9906630.7699999996</v>
      </c>
      <c r="H29" s="39">
        <v>7815580.1500000004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26.25" x14ac:dyDescent="0.25">
      <c r="A30" s="85"/>
      <c r="B30" s="86" t="s">
        <v>39</v>
      </c>
      <c r="C30" s="86"/>
      <c r="D30" s="86"/>
      <c r="E30" s="86"/>
      <c r="F30" s="87"/>
      <c r="G30" s="88">
        <v>361683518.82999998</v>
      </c>
      <c r="H30" s="88">
        <v>351390097.43999994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27" thickBot="1" x14ac:dyDescent="0.3">
      <c r="A31" s="61"/>
      <c r="B31" s="46"/>
      <c r="C31" s="58"/>
      <c r="D31" s="62"/>
      <c r="E31" s="58"/>
      <c r="F31" s="63"/>
      <c r="G31" s="49"/>
      <c r="H31" s="4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</row>
    <row r="32" spans="1:254" ht="27.75" thickTop="1" thickBot="1" x14ac:dyDescent="0.3">
      <c r="A32" s="12" t="s">
        <v>40</v>
      </c>
      <c r="B32" s="13"/>
      <c r="C32" s="13"/>
      <c r="D32" s="13"/>
      <c r="E32" s="13"/>
      <c r="F32" s="14"/>
      <c r="G32" s="15">
        <v>5371268.9900000095</v>
      </c>
      <c r="H32" s="15">
        <v>10433398.430000067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ht="27" thickTop="1" x14ac:dyDescent="0.25">
      <c r="A33" s="64"/>
      <c r="B33" s="65"/>
      <c r="C33" s="65"/>
      <c r="D33" s="66"/>
      <c r="E33" s="67"/>
      <c r="F33" s="68"/>
      <c r="G33" s="69"/>
      <c r="H33" s="69"/>
      <c r="I33" s="9"/>
      <c r="J33" s="9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ht="26.25" x14ac:dyDescent="0.25">
      <c r="A34" s="35" t="s">
        <v>41</v>
      </c>
      <c r="B34" s="50" t="s">
        <v>42</v>
      </c>
      <c r="C34" s="51"/>
      <c r="D34" s="50"/>
      <c r="E34" s="57"/>
      <c r="F34" s="59"/>
      <c r="G34" s="39">
        <v>8904.1999999999989</v>
      </c>
      <c r="H34" s="39">
        <v>1112.3100000000002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26.25" x14ac:dyDescent="0.25">
      <c r="A35" s="35" t="s">
        <v>43</v>
      </c>
      <c r="B35" s="50" t="s">
        <v>44</v>
      </c>
      <c r="C35" s="51"/>
      <c r="D35" s="37"/>
      <c r="E35" s="57"/>
      <c r="F35" s="59"/>
      <c r="G35" s="39">
        <v>0</v>
      </c>
      <c r="H35" s="39">
        <v>-5358.14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26.25" x14ac:dyDescent="0.25">
      <c r="A36" s="35" t="s">
        <v>45</v>
      </c>
      <c r="B36" s="50" t="s">
        <v>46</v>
      </c>
      <c r="C36" s="51"/>
      <c r="D36" s="37"/>
      <c r="E36" s="57"/>
      <c r="F36" s="59"/>
      <c r="G36" s="39">
        <v>5332484.99</v>
      </c>
      <c r="H36" s="39">
        <v>258936.56000000006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27" thickBot="1" x14ac:dyDescent="0.3">
      <c r="A37" s="35"/>
      <c r="B37" s="50"/>
      <c r="C37" s="51"/>
      <c r="D37" s="37"/>
      <c r="E37" s="57"/>
      <c r="F37" s="59"/>
      <c r="G37" s="39"/>
      <c r="H37" s="3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27.75" thickTop="1" thickBot="1" x14ac:dyDescent="0.3">
      <c r="A38" s="12" t="s">
        <v>47</v>
      </c>
      <c r="B38" s="13"/>
      <c r="C38" s="13"/>
      <c r="D38" s="13"/>
      <c r="E38" s="13"/>
      <c r="F38" s="14"/>
      <c r="G38" s="15">
        <v>10712658.180000011</v>
      </c>
      <c r="H38" s="15">
        <v>10688089.160000067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pans="1:254" ht="27" thickTop="1" x14ac:dyDescent="0.25">
      <c r="A39" s="64"/>
      <c r="B39" s="65"/>
      <c r="C39" s="65"/>
      <c r="D39" s="66"/>
      <c r="E39" s="67"/>
      <c r="F39" s="68"/>
      <c r="G39" s="69"/>
      <c r="H39" s="6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</row>
    <row r="40" spans="1:254" ht="26.25" x14ac:dyDescent="0.25">
      <c r="A40" s="35" t="s">
        <v>48</v>
      </c>
      <c r="B40" s="50" t="s">
        <v>49</v>
      </c>
      <c r="C40" s="51"/>
      <c r="D40" s="50"/>
      <c r="E40" s="57"/>
      <c r="F40" s="59"/>
      <c r="G40" s="39">
        <v>10689358.390000001</v>
      </c>
      <c r="H40" s="39">
        <v>10639581.889999999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26.25" x14ac:dyDescent="0.25">
      <c r="A41" s="61"/>
      <c r="B41" s="46"/>
      <c r="C41" s="58"/>
      <c r="D41" s="62"/>
      <c r="E41" s="58"/>
      <c r="F41" s="63"/>
      <c r="G41" s="49"/>
      <c r="H41" s="4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</row>
    <row r="42" spans="1:254" ht="26.25" x14ac:dyDescent="0.25">
      <c r="A42" s="35" t="s">
        <v>50</v>
      </c>
      <c r="B42" s="50"/>
      <c r="C42" s="51"/>
      <c r="D42" s="50"/>
      <c r="E42" s="57"/>
      <c r="F42" s="59"/>
      <c r="G42" s="89">
        <v>23299.790000010282</v>
      </c>
      <c r="H42" s="89">
        <v>48507.270000068471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</row>
    <row r="43" spans="1:254" ht="27" thickBot="1" x14ac:dyDescent="0.3">
      <c r="A43" s="70"/>
      <c r="B43" s="71"/>
      <c r="C43" s="72"/>
      <c r="D43" s="72"/>
      <c r="E43" s="73"/>
      <c r="F43" s="74"/>
      <c r="G43" s="75"/>
      <c r="H43" s="7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</row>
    <row r="44" spans="1:254" ht="26.25" x14ac:dyDescent="0.25">
      <c r="A44" s="98"/>
      <c r="B44" s="98"/>
      <c r="C44" s="99"/>
      <c r="D44" s="99"/>
      <c r="E44" s="100"/>
      <c r="F44" s="100"/>
      <c r="G44" s="101"/>
      <c r="H44" s="10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</row>
    <row r="45" spans="1:254" ht="15.75" customHeight="1" x14ac:dyDescent="0.25">
      <c r="A45" s="103" t="s">
        <v>52</v>
      </c>
      <c r="B45" s="104"/>
      <c r="C45" s="104"/>
      <c r="D45" s="104"/>
      <c r="E45" s="104"/>
      <c r="F45" s="104"/>
      <c r="G45" s="104"/>
      <c r="H45" s="104"/>
    </row>
    <row r="46" spans="1:254" ht="16.5" customHeight="1" thickBot="1" x14ac:dyDescent="0.3">
      <c r="A46" s="103"/>
      <c r="B46" s="104"/>
      <c r="C46" s="104"/>
      <c r="D46" s="104"/>
      <c r="E46" s="104"/>
      <c r="F46" s="104"/>
      <c r="G46" s="104"/>
      <c r="H46" s="104"/>
    </row>
    <row r="47" spans="1:254" ht="25.5" customHeight="1" x14ac:dyDescent="0.25">
      <c r="A47" s="105"/>
      <c r="B47" s="105"/>
      <c r="C47" s="105"/>
      <c r="D47" s="105"/>
      <c r="E47" s="105"/>
      <c r="F47" s="105"/>
      <c r="G47" s="106" t="s">
        <v>69</v>
      </c>
      <c r="H47" s="106" t="s">
        <v>70</v>
      </c>
    </row>
    <row r="48" spans="1:254" ht="26.25" x14ac:dyDescent="0.4">
      <c r="A48" s="98"/>
      <c r="B48" s="98"/>
      <c r="C48" s="99"/>
      <c r="D48" s="99"/>
      <c r="E48" s="99"/>
      <c r="F48" s="107"/>
      <c r="G48" s="108"/>
      <c r="H48" s="108"/>
    </row>
    <row r="49" spans="1:254" ht="26.25" x14ac:dyDescent="0.25">
      <c r="A49" s="94"/>
      <c r="B49" s="95" t="s">
        <v>53</v>
      </c>
      <c r="C49" s="95"/>
      <c r="D49" s="95"/>
      <c r="E49" s="95"/>
      <c r="F49" s="96"/>
      <c r="G49" s="97"/>
      <c r="H49" s="97"/>
    </row>
    <row r="50" spans="1:254" ht="26.25" x14ac:dyDescent="0.25">
      <c r="A50" s="31" t="s">
        <v>3</v>
      </c>
      <c r="B50" s="32" t="s">
        <v>54</v>
      </c>
      <c r="C50" s="32"/>
      <c r="D50" s="32"/>
      <c r="E50" s="32"/>
      <c r="F50" s="33"/>
      <c r="G50" s="112">
        <v>133469017.48999999</v>
      </c>
      <c r="H50" s="112">
        <v>139580109.09</v>
      </c>
    </row>
    <row r="51" spans="1:254" ht="32.25" customHeight="1" x14ac:dyDescent="0.25">
      <c r="A51" s="31" t="s">
        <v>24</v>
      </c>
      <c r="B51" s="32" t="s">
        <v>55</v>
      </c>
      <c r="C51" s="32"/>
      <c r="D51" s="32"/>
      <c r="E51" s="32"/>
      <c r="F51" s="33"/>
      <c r="G51" s="112">
        <v>181375176.89000002</v>
      </c>
      <c r="H51" s="112">
        <v>167570931.35000002</v>
      </c>
    </row>
    <row r="52" spans="1:254" ht="36" customHeight="1" x14ac:dyDescent="0.25">
      <c r="A52" s="31" t="s">
        <v>41</v>
      </c>
      <c r="B52" s="32" t="s">
        <v>56</v>
      </c>
      <c r="C52" s="32"/>
      <c r="D52" s="32"/>
      <c r="E52" s="32"/>
      <c r="F52" s="33"/>
      <c r="G52" s="112">
        <v>1931.66</v>
      </c>
      <c r="H52" s="112">
        <v>0</v>
      </c>
    </row>
    <row r="53" spans="1:254" ht="26.25" x14ac:dyDescent="0.25">
      <c r="A53" s="94"/>
      <c r="B53" s="95" t="s">
        <v>57</v>
      </c>
      <c r="C53" s="95"/>
      <c r="D53" s="95"/>
      <c r="E53" s="95"/>
      <c r="F53" s="96"/>
      <c r="G53" s="113">
        <v>314846126.04000002</v>
      </c>
      <c r="H53" s="113">
        <v>307151040.44000006</v>
      </c>
    </row>
    <row r="54" spans="1:254" ht="26.25" x14ac:dyDescent="0.25">
      <c r="A54" s="109" t="s">
        <v>43</v>
      </c>
      <c r="B54" s="110" t="s">
        <v>58</v>
      </c>
      <c r="C54" s="110"/>
      <c r="D54" s="110"/>
      <c r="E54" s="110"/>
      <c r="F54" s="111"/>
      <c r="G54" s="112">
        <v>402140</v>
      </c>
      <c r="H54" s="112">
        <v>137196.96</v>
      </c>
    </row>
    <row r="55" spans="1:254" ht="26.25" x14ac:dyDescent="0.25">
      <c r="A55" s="94"/>
      <c r="B55" s="95" t="s">
        <v>59</v>
      </c>
      <c r="C55" s="95"/>
      <c r="D55" s="95"/>
      <c r="E55" s="95"/>
      <c r="F55" s="96"/>
      <c r="G55" s="113">
        <f>SUM(G53:G54)</f>
        <v>315248266.04000002</v>
      </c>
      <c r="H55" s="113">
        <f>SUM(H53:H54)</f>
        <v>307288237.40000004</v>
      </c>
    </row>
    <row r="56" spans="1:254" ht="26.25" x14ac:dyDescent="0.25">
      <c r="A56" s="44"/>
      <c r="B56" s="83"/>
      <c r="C56" s="83"/>
      <c r="D56" s="83"/>
      <c r="E56" s="83"/>
      <c r="F56" s="84"/>
      <c r="G56" s="112"/>
      <c r="H56" s="112"/>
    </row>
    <row r="57" spans="1:254" ht="26.25" x14ac:dyDescent="0.25">
      <c r="A57" s="94"/>
      <c r="B57" s="95" t="s">
        <v>60</v>
      </c>
      <c r="C57" s="95"/>
      <c r="D57" s="95"/>
      <c r="E57" s="95"/>
      <c r="F57" s="96"/>
      <c r="G57" s="113"/>
      <c r="H57" s="113"/>
    </row>
    <row r="58" spans="1:254" ht="26.25" x14ac:dyDescent="0.25">
      <c r="A58" s="31" t="s">
        <v>3</v>
      </c>
      <c r="B58" s="32" t="s">
        <v>61</v>
      </c>
      <c r="C58" s="32"/>
      <c r="D58" s="32"/>
      <c r="E58" s="32"/>
      <c r="F58" s="33"/>
      <c r="G58" s="112">
        <v>170667102.28000006</v>
      </c>
      <c r="H58" s="112">
        <v>175160899.23999998</v>
      </c>
    </row>
    <row r="59" spans="1:254" ht="26.25" x14ac:dyDescent="0.25">
      <c r="A59" s="31" t="s">
        <v>24</v>
      </c>
      <c r="B59" s="32" t="s">
        <v>62</v>
      </c>
      <c r="C59" s="32"/>
      <c r="D59" s="32"/>
      <c r="E59" s="32"/>
      <c r="F59" s="33"/>
      <c r="G59" s="112">
        <v>49614032.619999997</v>
      </c>
      <c r="H59" s="112">
        <v>46027663.359999999</v>
      </c>
    </row>
    <row r="60" spans="1:254" ht="26.25" x14ac:dyDescent="0.25">
      <c r="A60" s="31" t="s">
        <v>41</v>
      </c>
      <c r="B60" s="32" t="s">
        <v>63</v>
      </c>
      <c r="C60" s="32"/>
      <c r="D60" s="32"/>
      <c r="E60" s="32"/>
      <c r="F60" s="33"/>
      <c r="G60" s="112">
        <v>0</v>
      </c>
      <c r="H60" s="112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</row>
    <row r="61" spans="1:254" ht="26.25" x14ac:dyDescent="0.25">
      <c r="A61" s="31" t="s">
        <v>43</v>
      </c>
      <c r="B61" s="32" t="s">
        <v>64</v>
      </c>
      <c r="C61" s="32"/>
      <c r="D61" s="32"/>
      <c r="E61" s="32"/>
      <c r="F61" s="33"/>
      <c r="G61" s="112">
        <v>88361400.819999993</v>
      </c>
      <c r="H61" s="112">
        <v>80198209.170000002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</row>
    <row r="62" spans="1:254" ht="26.25" x14ac:dyDescent="0.25">
      <c r="A62" s="31" t="s">
        <v>45</v>
      </c>
      <c r="B62" s="32" t="s">
        <v>65</v>
      </c>
      <c r="C62" s="32"/>
      <c r="D62" s="32"/>
      <c r="E62" s="32"/>
      <c r="F62" s="33"/>
      <c r="G62" s="112">
        <v>6203590.3199999994</v>
      </c>
      <c r="H62" s="112">
        <v>5764268.6699999999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</row>
    <row r="63" spans="1:254" ht="26.25" x14ac:dyDescent="0.25">
      <c r="A63" s="94"/>
      <c r="B63" s="95" t="s">
        <v>66</v>
      </c>
      <c r="C63" s="95"/>
      <c r="D63" s="95"/>
      <c r="E63" s="95"/>
      <c r="F63" s="96"/>
      <c r="G63" s="113">
        <v>314846126.04000002</v>
      </c>
      <c r="H63" s="113">
        <v>307151040.44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</row>
    <row r="64" spans="1:254" ht="26.25" x14ac:dyDescent="0.25">
      <c r="A64" s="31" t="s">
        <v>67</v>
      </c>
      <c r="B64" s="32" t="s">
        <v>58</v>
      </c>
      <c r="C64" s="32"/>
      <c r="D64" s="32"/>
      <c r="E64" s="32"/>
      <c r="F64" s="33"/>
      <c r="G64" s="112">
        <v>402140</v>
      </c>
      <c r="H64" s="112">
        <v>137196.96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</row>
    <row r="65" spans="1:254" ht="26.25" x14ac:dyDescent="0.25">
      <c r="A65" s="94"/>
      <c r="B65" s="95" t="s">
        <v>68</v>
      </c>
      <c r="C65" s="95"/>
      <c r="D65" s="95"/>
      <c r="E65" s="95"/>
      <c r="F65" s="96"/>
      <c r="G65" s="113">
        <f>SUM(G63:G64)</f>
        <v>315248266.04000002</v>
      </c>
      <c r="H65" s="113">
        <f>SUM(H63:H64)</f>
        <v>307288237.39999998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</row>
    <row r="66" spans="1:254" ht="26.25" x14ac:dyDescent="0.4">
      <c r="A66" s="90"/>
      <c r="B66" s="90"/>
      <c r="C66" s="92"/>
      <c r="D66" s="92"/>
      <c r="E66" s="92"/>
      <c r="F66" s="93"/>
      <c r="G66" s="11"/>
      <c r="H66" s="11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</row>
    <row r="67" spans="1:254" ht="26.25" x14ac:dyDescent="0.4">
      <c r="A67" s="90"/>
      <c r="B67" s="90"/>
      <c r="C67" s="92"/>
      <c r="D67" s="92"/>
      <c r="E67" s="92"/>
      <c r="F67" s="93"/>
      <c r="G67" s="11"/>
      <c r="H67" s="11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</row>
    <row r="68" spans="1:254" ht="26.25" x14ac:dyDescent="0.4">
      <c r="A68" s="90"/>
      <c r="B68" s="90"/>
      <c r="C68" s="92"/>
      <c r="D68" s="92"/>
      <c r="E68" s="92"/>
      <c r="F68" s="93"/>
      <c r="G68" s="11"/>
      <c r="H68" s="1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</row>
    <row r="69" spans="1:254" ht="26.25" x14ac:dyDescent="0.4">
      <c r="A69" s="90"/>
      <c r="B69" s="90"/>
      <c r="C69" s="92"/>
      <c r="D69" s="92"/>
      <c r="E69" s="92"/>
      <c r="F69" s="93"/>
      <c r="G69" s="11"/>
      <c r="H69" s="1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</row>
    <row r="70" spans="1:254" x14ac:dyDescent="0.25">
      <c r="A70" s="76"/>
      <c r="B70" s="76"/>
      <c r="C70" s="77"/>
      <c r="D70" s="77"/>
      <c r="E70" s="77"/>
      <c r="F70" s="8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</row>
    <row r="71" spans="1:254" x14ac:dyDescent="0.25">
      <c r="A71" s="76"/>
      <c r="B71" s="76"/>
      <c r="C71" s="77"/>
      <c r="D71" s="77"/>
      <c r="E71" s="77"/>
      <c r="F71" s="8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</row>
    <row r="72" spans="1:254" x14ac:dyDescent="0.25">
      <c r="A72" s="76"/>
      <c r="B72" s="76"/>
      <c r="C72" s="77"/>
      <c r="D72" s="77"/>
      <c r="E72" s="77"/>
      <c r="F72" s="8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</row>
    <row r="73" spans="1:254" x14ac:dyDescent="0.25">
      <c r="A73" s="76"/>
      <c r="B73" s="76"/>
      <c r="C73" s="77"/>
      <c r="D73" s="77"/>
      <c r="E73" s="77"/>
      <c r="F73" s="8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</row>
    <row r="74" spans="1:254" x14ac:dyDescent="0.25">
      <c r="A74" s="76"/>
      <c r="B74" s="76"/>
      <c r="C74" s="77"/>
      <c r="D74" s="77"/>
      <c r="E74" s="77"/>
      <c r="F74" s="8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</row>
    <row r="75" spans="1:254" x14ac:dyDescent="0.25">
      <c r="A75" s="76"/>
      <c r="B75" s="76"/>
      <c r="C75" s="77"/>
      <c r="D75" s="77"/>
      <c r="E75" s="77"/>
      <c r="F75" s="81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</row>
    <row r="76" spans="1:254" x14ac:dyDescent="0.25">
      <c r="A76" s="76"/>
      <c r="B76" s="76"/>
      <c r="C76" s="77"/>
      <c r="D76" s="77"/>
      <c r="E76" s="77"/>
      <c r="F76" s="81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</row>
    <row r="77" spans="1:254" x14ac:dyDescent="0.25">
      <c r="A77" s="76"/>
      <c r="B77" s="76"/>
      <c r="C77" s="77"/>
      <c r="D77" s="77"/>
      <c r="E77" s="77"/>
      <c r="F77" s="81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</row>
    <row r="78" spans="1:254" x14ac:dyDescent="0.25">
      <c r="A78" s="76"/>
      <c r="B78" s="76"/>
      <c r="C78" s="77"/>
      <c r="D78" s="77"/>
      <c r="E78" s="77"/>
      <c r="F78" s="81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</row>
    <row r="79" spans="1:254" x14ac:dyDescent="0.25">
      <c r="A79" s="76"/>
      <c r="B79" s="76"/>
      <c r="C79" s="77"/>
      <c r="D79" s="77"/>
      <c r="E79" s="77"/>
      <c r="F79" s="81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</row>
    <row r="80" spans="1:254" x14ac:dyDescent="0.25">
      <c r="A80" s="76"/>
      <c r="B80" s="76"/>
      <c r="C80" s="77"/>
      <c r="D80" s="77"/>
      <c r="E80" s="77"/>
      <c r="F80" s="81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</row>
    <row r="81" spans="1:254" x14ac:dyDescent="0.25">
      <c r="A81" s="76"/>
      <c r="B81" s="76"/>
      <c r="C81" s="77"/>
      <c r="D81" s="77"/>
      <c r="E81" s="77"/>
      <c r="F81" s="8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</row>
    <row r="82" spans="1:254" x14ac:dyDescent="0.25">
      <c r="A82" s="76"/>
      <c r="B82" s="76"/>
      <c r="C82" s="77"/>
      <c r="D82" s="77"/>
      <c r="E82" s="77"/>
      <c r="F82" s="81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</row>
    <row r="83" spans="1:254" x14ac:dyDescent="0.25">
      <c r="A83" s="76"/>
      <c r="B83" s="76"/>
      <c r="C83" s="77"/>
      <c r="D83" s="77"/>
      <c r="E83" s="77"/>
      <c r="F83" s="81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</row>
    <row r="84" spans="1:254" x14ac:dyDescent="0.25">
      <c r="A84" s="76"/>
      <c r="B84" s="76"/>
      <c r="C84" s="77"/>
      <c r="D84" s="77"/>
      <c r="E84" s="77"/>
      <c r="F84" s="81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</row>
    <row r="85" spans="1:254" x14ac:dyDescent="0.25">
      <c r="A85" s="78"/>
      <c r="B85" s="78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</row>
    <row r="86" spans="1:254" x14ac:dyDescent="0.25">
      <c r="A86" s="78"/>
      <c r="B86" s="78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</row>
    <row r="87" spans="1:254" x14ac:dyDescent="0.25">
      <c r="A87" s="78"/>
      <c r="B87" s="78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</row>
    <row r="88" spans="1:254" x14ac:dyDescent="0.25">
      <c r="A88" s="78"/>
      <c r="B88" s="78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</row>
    <row r="89" spans="1:254" x14ac:dyDescent="0.25">
      <c r="A89" s="78"/>
      <c r="B89" s="78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</row>
    <row r="90" spans="1:254" x14ac:dyDescent="0.25">
      <c r="A90" s="78"/>
      <c r="B90" s="78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</row>
    <row r="91" spans="1:254" x14ac:dyDescent="0.25">
      <c r="A91" s="78"/>
      <c r="B91" s="78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</row>
    <row r="92" spans="1:254" x14ac:dyDescent="0.25">
      <c r="A92" s="78"/>
      <c r="B92" s="78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</row>
    <row r="93" spans="1:254" x14ac:dyDescent="0.25">
      <c r="A93" s="78"/>
      <c r="B93" s="78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</row>
    <row r="94" spans="1:254" x14ac:dyDescent="0.25">
      <c r="A94" s="78"/>
      <c r="B94" s="78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</row>
    <row r="95" spans="1:254" x14ac:dyDescent="0.25">
      <c r="A95" s="78"/>
      <c r="B95" s="78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</row>
    <row r="96" spans="1:254" x14ac:dyDescent="0.25">
      <c r="A96" s="78"/>
      <c r="B96" s="78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</row>
    <row r="97" spans="1:254" x14ac:dyDescent="0.25">
      <c r="A97" s="78"/>
      <c r="B97" s="78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</row>
    <row r="98" spans="1:254" x14ac:dyDescent="0.25">
      <c r="A98" s="78"/>
      <c r="B98" s="78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</row>
    <row r="99" spans="1:254" x14ac:dyDescent="0.25">
      <c r="A99" s="78"/>
      <c r="B99" s="78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</row>
    <row r="100" spans="1:254" x14ac:dyDescent="0.25">
      <c r="A100" s="78"/>
      <c r="B100" s="78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</row>
    <row r="101" spans="1:254" x14ac:dyDescent="0.25">
      <c r="A101" s="78"/>
      <c r="B101" s="7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</row>
    <row r="102" spans="1:254" x14ac:dyDescent="0.25">
      <c r="A102" s="78"/>
      <c r="B102" s="78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</row>
    <row r="103" spans="1:254" x14ac:dyDescent="0.25">
      <c r="A103" s="78"/>
      <c r="B103" s="78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</row>
    <row r="104" spans="1:254" x14ac:dyDescent="0.25">
      <c r="A104" s="78"/>
      <c r="B104" s="78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</row>
    <row r="105" spans="1:254" x14ac:dyDescent="0.25">
      <c r="A105" s="78"/>
      <c r="B105" s="78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</row>
    <row r="106" spans="1:254" x14ac:dyDescent="0.25">
      <c r="A106" s="78"/>
      <c r="B106" s="78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</row>
    <row r="107" spans="1:254" x14ac:dyDescent="0.25">
      <c r="A107" s="78"/>
      <c r="B107" s="78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</row>
    <row r="108" spans="1:254" x14ac:dyDescent="0.25">
      <c r="A108" s="78"/>
      <c r="B108" s="7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</row>
    <row r="109" spans="1:254" x14ac:dyDescent="0.25">
      <c r="A109" s="78"/>
      <c r="B109" s="78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</row>
    <row r="110" spans="1:254" x14ac:dyDescent="0.25">
      <c r="A110" s="78"/>
      <c r="B110" s="78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</row>
    <row r="111" spans="1:254" x14ac:dyDescent="0.25">
      <c r="A111" s="78"/>
      <c r="B111" s="78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</row>
    <row r="112" spans="1:254" x14ac:dyDescent="0.25">
      <c r="A112" s="78"/>
      <c r="B112" s="78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</row>
    <row r="113" spans="1:254" x14ac:dyDescent="0.25">
      <c r="A113" s="78"/>
      <c r="B113" s="78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</row>
    <row r="114" spans="1:254" x14ac:dyDescent="0.25">
      <c r="A114" s="78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</row>
    <row r="115" spans="1:254" x14ac:dyDescent="0.25">
      <c r="A115" s="78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</row>
    <row r="116" spans="1:254" x14ac:dyDescent="0.25">
      <c r="A116" s="78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</row>
    <row r="117" spans="1:254" x14ac:dyDescent="0.25">
      <c r="A117" s="78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</row>
    <row r="118" spans="1:254" x14ac:dyDescent="0.25">
      <c r="A118" s="78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</row>
    <row r="119" spans="1:254" x14ac:dyDescent="0.25">
      <c r="A119" s="78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</row>
    <row r="120" spans="1:254" x14ac:dyDescent="0.25">
      <c r="A120" s="78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</row>
    <row r="121" spans="1:254" x14ac:dyDescent="0.25">
      <c r="A121" s="78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</row>
    <row r="122" spans="1:254" x14ac:dyDescent="0.25">
      <c r="A122" s="78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</row>
    <row r="123" spans="1:254" x14ac:dyDescent="0.25">
      <c r="A123" s="78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</row>
    <row r="124" spans="1:254" x14ac:dyDescent="0.25">
      <c r="A124" s="78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</row>
    <row r="125" spans="1:254" x14ac:dyDescent="0.25">
      <c r="A125" s="78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</row>
    <row r="126" spans="1:254" x14ac:dyDescent="0.25">
      <c r="A126" s="78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</row>
    <row r="127" spans="1:254" x14ac:dyDescent="0.25">
      <c r="A127" s="78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</row>
    <row r="128" spans="1:254" x14ac:dyDescent="0.25">
      <c r="A128" s="78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</row>
    <row r="129" spans="1:254" x14ac:dyDescent="0.25">
      <c r="A129" s="78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</row>
    <row r="130" spans="1:254" x14ac:dyDescent="0.25">
      <c r="A130" s="78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</row>
    <row r="131" spans="1:254" x14ac:dyDescent="0.25">
      <c r="A131" s="78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</row>
    <row r="132" spans="1:254" x14ac:dyDescent="0.25">
      <c r="A132" s="78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</row>
    <row r="133" spans="1:254" x14ac:dyDescent="0.25">
      <c r="A133" s="78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</row>
    <row r="134" spans="1:254" x14ac:dyDescent="0.25">
      <c r="A134" s="78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</row>
    <row r="135" spans="1:254" x14ac:dyDescent="0.25">
      <c r="A135" s="78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</row>
    <row r="136" spans="1:254" x14ac:dyDescent="0.25">
      <c r="A136" s="78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</row>
    <row r="137" spans="1:254" x14ac:dyDescent="0.25">
      <c r="A137" s="78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</row>
    <row r="138" spans="1:254" x14ac:dyDescent="0.25">
      <c r="A138" s="78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</row>
    <row r="139" spans="1:254" x14ac:dyDescent="0.25">
      <c r="A139" s="78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</row>
    <row r="140" spans="1:254" x14ac:dyDescent="0.25">
      <c r="A140" s="78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</row>
    <row r="141" spans="1:254" x14ac:dyDescent="0.25">
      <c r="A141" s="78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</row>
    <row r="142" spans="1:254" x14ac:dyDescent="0.25">
      <c r="A142" s="78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</row>
    <row r="143" spans="1:254" x14ac:dyDescent="0.25">
      <c r="A143" s="78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</row>
    <row r="144" spans="1:254" x14ac:dyDescent="0.25">
      <c r="A144" s="78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</row>
    <row r="145" spans="1:254" x14ac:dyDescent="0.25">
      <c r="A145" s="78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</row>
    <row r="146" spans="1:254" x14ac:dyDescent="0.25">
      <c r="A146" s="78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</row>
    <row r="147" spans="1:254" x14ac:dyDescent="0.25">
      <c r="A147" s="78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</row>
    <row r="148" spans="1:254" x14ac:dyDescent="0.25">
      <c r="A148" s="78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</row>
    <row r="149" spans="1:254" x14ac:dyDescent="0.25">
      <c r="A149" s="78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</row>
    <row r="150" spans="1:254" x14ac:dyDescent="0.25">
      <c r="A150" s="78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</row>
    <row r="151" spans="1:254" x14ac:dyDescent="0.25">
      <c r="A151" s="78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</row>
    <row r="152" spans="1:254" x14ac:dyDescent="0.25">
      <c r="A152" s="78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</row>
    <row r="153" spans="1:254" x14ac:dyDescent="0.25">
      <c r="A153" s="78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</row>
    <row r="154" spans="1:254" x14ac:dyDescent="0.25">
      <c r="A154" s="78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</row>
    <row r="155" spans="1:254" x14ac:dyDescent="0.25">
      <c r="A155" s="78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</row>
    <row r="156" spans="1:254" x14ac:dyDescent="0.25">
      <c r="A156" s="78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</row>
    <row r="157" spans="1:254" x14ac:dyDescent="0.25">
      <c r="A157" s="78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</row>
    <row r="158" spans="1:254" x14ac:dyDescent="0.25">
      <c r="A158" s="78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</row>
    <row r="159" spans="1:254" x14ac:dyDescent="0.25">
      <c r="A159" s="78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</row>
    <row r="160" spans="1:254" x14ac:dyDescent="0.25">
      <c r="A160" s="78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</row>
    <row r="161" spans="1:254" x14ac:dyDescent="0.25">
      <c r="A161" s="78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</row>
    <row r="162" spans="1:254" x14ac:dyDescent="0.25">
      <c r="A162" s="78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</row>
    <row r="163" spans="1:254" x14ac:dyDescent="0.25">
      <c r="A163" s="78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</row>
    <row r="164" spans="1:254" x14ac:dyDescent="0.25">
      <c r="A164" s="78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</row>
    <row r="165" spans="1:254" x14ac:dyDescent="0.25">
      <c r="A165" s="78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</row>
    <row r="166" spans="1:254" x14ac:dyDescent="0.25">
      <c r="A166" s="78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</row>
    <row r="167" spans="1:254" x14ac:dyDescent="0.25">
      <c r="A167" s="78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</row>
    <row r="168" spans="1:254" x14ac:dyDescent="0.25">
      <c r="A168" s="78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</row>
    <row r="169" spans="1:254" x14ac:dyDescent="0.25">
      <c r="A169" s="78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</row>
    <row r="170" spans="1:254" x14ac:dyDescent="0.25">
      <c r="A170" s="78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</row>
    <row r="171" spans="1:254" x14ac:dyDescent="0.25">
      <c r="A171" s="78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</row>
    <row r="172" spans="1:254" x14ac:dyDescent="0.25">
      <c r="A172" s="78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</row>
    <row r="173" spans="1:254" x14ac:dyDescent="0.25">
      <c r="A173" s="78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</row>
    <row r="174" spans="1:254" x14ac:dyDescent="0.25">
      <c r="A174" s="78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</row>
    <row r="175" spans="1:254" x14ac:dyDescent="0.25">
      <c r="A175" s="78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</row>
    <row r="176" spans="1:254" x14ac:dyDescent="0.25">
      <c r="A176" s="78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</row>
    <row r="177" spans="1:254" x14ac:dyDescent="0.25">
      <c r="A177" s="78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</row>
    <row r="178" spans="1:254" x14ac:dyDescent="0.25">
      <c r="A178" s="78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</row>
    <row r="179" spans="1:254" x14ac:dyDescent="0.25">
      <c r="A179" s="78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</row>
    <row r="180" spans="1:254" x14ac:dyDescent="0.25">
      <c r="A180" s="78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</row>
    <row r="181" spans="1:254" x14ac:dyDescent="0.25">
      <c r="A181" s="78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</row>
    <row r="182" spans="1:254" x14ac:dyDescent="0.25">
      <c r="A182" s="78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</row>
    <row r="183" spans="1:254" x14ac:dyDescent="0.25">
      <c r="A183" s="78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</row>
    <row r="184" spans="1:254" x14ac:dyDescent="0.25">
      <c r="A184" s="78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</row>
    <row r="185" spans="1:254" x14ac:dyDescent="0.25">
      <c r="A185" s="78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</row>
    <row r="186" spans="1:254" x14ac:dyDescent="0.25">
      <c r="A186" s="78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</row>
    <row r="187" spans="1:254" x14ac:dyDescent="0.25">
      <c r="A187" s="78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</row>
    <row r="188" spans="1:254" x14ac:dyDescent="0.25">
      <c r="A188" s="78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</row>
    <row r="189" spans="1:254" x14ac:dyDescent="0.25">
      <c r="A189" s="78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</row>
    <row r="190" spans="1:254" x14ac:dyDescent="0.25">
      <c r="A190" s="78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</row>
    <row r="191" spans="1:254" x14ac:dyDescent="0.25">
      <c r="A191" s="78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</row>
    <row r="192" spans="1:254" x14ac:dyDescent="0.25">
      <c r="A192" s="78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</row>
    <row r="193" spans="1:254" x14ac:dyDescent="0.25">
      <c r="A193" s="78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</row>
    <row r="194" spans="1:254" x14ac:dyDescent="0.25">
      <c r="A194" s="78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</row>
    <row r="195" spans="1:254" x14ac:dyDescent="0.25">
      <c r="A195" s="78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</row>
    <row r="196" spans="1:254" x14ac:dyDescent="0.25">
      <c r="A196" s="78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</row>
    <row r="197" spans="1:254" x14ac:dyDescent="0.25">
      <c r="A197" s="78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</row>
    <row r="198" spans="1:254" x14ac:dyDescent="0.25">
      <c r="A198" s="78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</row>
    <row r="199" spans="1:254" x14ac:dyDescent="0.25">
      <c r="A199" s="78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</row>
    <row r="200" spans="1:254" x14ac:dyDescent="0.25">
      <c r="A200" s="78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</row>
    <row r="201" spans="1:254" x14ac:dyDescent="0.25">
      <c r="A201" s="78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</row>
    <row r="202" spans="1:254" x14ac:dyDescent="0.25">
      <c r="A202" s="78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</row>
    <row r="203" spans="1:254" x14ac:dyDescent="0.25">
      <c r="A203" s="78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</row>
    <row r="204" spans="1:254" x14ac:dyDescent="0.25">
      <c r="A204" s="78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</row>
    <row r="205" spans="1:254" x14ac:dyDescent="0.25">
      <c r="A205" s="78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</row>
    <row r="206" spans="1:254" x14ac:dyDescent="0.25">
      <c r="A206" s="78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</row>
  </sheetData>
  <mergeCells count="17">
    <mergeCell ref="B65:F65"/>
    <mergeCell ref="B49:F49"/>
    <mergeCell ref="B53:F53"/>
    <mergeCell ref="B55:F55"/>
    <mergeCell ref="B57:F57"/>
    <mergeCell ref="B63:F63"/>
    <mergeCell ref="A38:F38"/>
    <mergeCell ref="A45:H46"/>
    <mergeCell ref="G47:G48"/>
    <mergeCell ref="H47:H48"/>
    <mergeCell ref="B16:F16"/>
    <mergeCell ref="B30:F30"/>
    <mergeCell ref="A32:F32"/>
    <mergeCell ref="A1:H2"/>
    <mergeCell ref="A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headerFooter>
    <oddHeader>&amp;LAZIENDA OSPEDALIERA DI PERUGIA&amp;CBILANCIO DI ESERCIZIO 2023&amp;RCONTO ECONOMICO</oddHeader>
  </headerFooter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URBANI</dc:creator>
  <cp:lastModifiedBy>CHIARA URBANI</cp:lastModifiedBy>
  <dcterms:created xsi:type="dcterms:W3CDTF">2024-05-23T07:33:08Z</dcterms:created>
  <dcterms:modified xsi:type="dcterms:W3CDTF">2024-05-23T08:18:08Z</dcterms:modified>
</cp:coreProperties>
</file>